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23655" windowHeight="10680"/>
  </bookViews>
  <sheets>
    <sheet name="f2" sheetId="1" r:id="rId1"/>
  </sheets>
  <calcPr calcId="144525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J337" i="1" s="1"/>
  <c r="I338" i="1"/>
  <c r="L337" i="1"/>
  <c r="K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J328" i="1" s="1"/>
  <c r="I329" i="1"/>
  <c r="L328" i="1"/>
  <c r="K328" i="1"/>
  <c r="I328" i="1"/>
  <c r="L327" i="1"/>
  <c r="K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I320" i="1" s="1"/>
  <c r="L320" i="1"/>
  <c r="K320" i="1"/>
  <c r="J320" i="1"/>
  <c r="L318" i="1"/>
  <c r="K318" i="1"/>
  <c r="J318" i="1"/>
  <c r="J317" i="1" s="1"/>
  <c r="I318" i="1"/>
  <c r="L317" i="1"/>
  <c r="K317" i="1"/>
  <c r="I317" i="1"/>
  <c r="L314" i="1"/>
  <c r="K314" i="1"/>
  <c r="J314" i="1"/>
  <c r="J313" i="1" s="1"/>
  <c r="I314" i="1"/>
  <c r="I313" i="1" s="1"/>
  <c r="L313" i="1"/>
  <c r="K313" i="1"/>
  <c r="L310" i="1"/>
  <c r="L309" i="1" s="1"/>
  <c r="K310" i="1"/>
  <c r="J310" i="1"/>
  <c r="I310" i="1"/>
  <c r="K309" i="1"/>
  <c r="J309" i="1"/>
  <c r="I309" i="1"/>
  <c r="L306" i="1"/>
  <c r="L305" i="1" s="1"/>
  <c r="L295" i="1" s="1"/>
  <c r="L294" i="1" s="1"/>
  <c r="K306" i="1"/>
  <c r="J306" i="1"/>
  <c r="J305" i="1" s="1"/>
  <c r="I306" i="1"/>
  <c r="I305" i="1" s="1"/>
  <c r="K305" i="1"/>
  <c r="L302" i="1"/>
  <c r="K302" i="1"/>
  <c r="J302" i="1"/>
  <c r="I302" i="1"/>
  <c r="L299" i="1"/>
  <c r="K299" i="1"/>
  <c r="J299" i="1"/>
  <c r="I299" i="1"/>
  <c r="L297" i="1"/>
  <c r="K297" i="1"/>
  <c r="K296" i="1" s="1"/>
  <c r="K295" i="1" s="1"/>
  <c r="K294" i="1" s="1"/>
  <c r="J297" i="1"/>
  <c r="I297" i="1"/>
  <c r="L296" i="1"/>
  <c r="J296" i="1"/>
  <c r="I296" i="1"/>
  <c r="L291" i="1"/>
  <c r="K291" i="1"/>
  <c r="J291" i="1"/>
  <c r="J290" i="1" s="1"/>
  <c r="I291" i="1"/>
  <c r="L290" i="1"/>
  <c r="K290" i="1"/>
  <c r="I290" i="1"/>
  <c r="L288" i="1"/>
  <c r="K288" i="1"/>
  <c r="J288" i="1"/>
  <c r="J287" i="1" s="1"/>
  <c r="I288" i="1"/>
  <c r="L287" i="1"/>
  <c r="K287" i="1"/>
  <c r="I287" i="1"/>
  <c r="L285" i="1"/>
  <c r="K285" i="1"/>
  <c r="J285" i="1"/>
  <c r="J284" i="1" s="1"/>
  <c r="I285" i="1"/>
  <c r="L284" i="1"/>
  <c r="K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J276" i="1" s="1"/>
  <c r="I277" i="1"/>
  <c r="L276" i="1"/>
  <c r="K276" i="1"/>
  <c r="I276" i="1"/>
  <c r="L273" i="1"/>
  <c r="K273" i="1"/>
  <c r="J273" i="1"/>
  <c r="J272" i="1" s="1"/>
  <c r="I273" i="1"/>
  <c r="I272" i="1" s="1"/>
  <c r="I262" i="1" s="1"/>
  <c r="L272" i="1"/>
  <c r="K272" i="1"/>
  <c r="L269" i="1"/>
  <c r="K269" i="1"/>
  <c r="J269" i="1"/>
  <c r="I269" i="1"/>
  <c r="L266" i="1"/>
  <c r="K266" i="1"/>
  <c r="J266" i="1"/>
  <c r="I266" i="1"/>
  <c r="L264" i="1"/>
  <c r="K264" i="1"/>
  <c r="K263" i="1" s="1"/>
  <c r="K262" i="1" s="1"/>
  <c r="J264" i="1"/>
  <c r="I264" i="1"/>
  <c r="L263" i="1"/>
  <c r="J263" i="1"/>
  <c r="I263" i="1"/>
  <c r="L262" i="1"/>
  <c r="L259" i="1"/>
  <c r="K259" i="1"/>
  <c r="J259" i="1"/>
  <c r="J258" i="1" s="1"/>
  <c r="I259" i="1"/>
  <c r="L258" i="1"/>
  <c r="K258" i="1"/>
  <c r="I258" i="1"/>
  <c r="L256" i="1"/>
  <c r="K256" i="1"/>
  <c r="J256" i="1"/>
  <c r="J255" i="1" s="1"/>
  <c r="I256" i="1"/>
  <c r="I255" i="1" s="1"/>
  <c r="L255" i="1"/>
  <c r="K255" i="1"/>
  <c r="L253" i="1"/>
  <c r="L252" i="1" s="1"/>
  <c r="L230" i="1" s="1"/>
  <c r="K253" i="1"/>
  <c r="J253" i="1"/>
  <c r="J252" i="1" s="1"/>
  <c r="I253" i="1"/>
  <c r="I252" i="1" s="1"/>
  <c r="K252" i="1"/>
  <c r="L249" i="1"/>
  <c r="K249" i="1"/>
  <c r="K248" i="1" s="1"/>
  <c r="K230" i="1" s="1"/>
  <c r="J249" i="1"/>
  <c r="J248" i="1" s="1"/>
  <c r="I249" i="1"/>
  <c r="L248" i="1"/>
  <c r="I248" i="1"/>
  <c r="L245" i="1"/>
  <c r="K245" i="1"/>
  <c r="J245" i="1"/>
  <c r="J244" i="1" s="1"/>
  <c r="I245" i="1"/>
  <c r="L244" i="1"/>
  <c r="K244" i="1"/>
  <c r="I244" i="1"/>
  <c r="L241" i="1"/>
  <c r="K241" i="1"/>
  <c r="J241" i="1"/>
  <c r="J240" i="1" s="1"/>
  <c r="I241" i="1"/>
  <c r="L240" i="1"/>
  <c r="K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J231" i="1" s="1"/>
  <c r="I232" i="1"/>
  <c r="I231" i="1" s="1"/>
  <c r="L231" i="1"/>
  <c r="K231" i="1"/>
  <c r="L225" i="1"/>
  <c r="K225" i="1"/>
  <c r="J225" i="1"/>
  <c r="I225" i="1"/>
  <c r="I224" i="1" s="1"/>
  <c r="I223" i="1" s="1"/>
  <c r="L224" i="1"/>
  <c r="K224" i="1"/>
  <c r="K223" i="1" s="1"/>
  <c r="J224" i="1"/>
  <c r="L223" i="1"/>
  <c r="J223" i="1"/>
  <c r="L221" i="1"/>
  <c r="K221" i="1"/>
  <c r="J221" i="1"/>
  <c r="J220" i="1" s="1"/>
  <c r="J219" i="1" s="1"/>
  <c r="I221" i="1"/>
  <c r="I220" i="1" s="1"/>
  <c r="I219" i="1" s="1"/>
  <c r="L220" i="1"/>
  <c r="K220" i="1"/>
  <c r="K219" i="1" s="1"/>
  <c r="L219" i="1"/>
  <c r="L212" i="1"/>
  <c r="K212" i="1"/>
  <c r="K211" i="1" s="1"/>
  <c r="J212" i="1"/>
  <c r="J211" i="1" s="1"/>
  <c r="I212" i="1"/>
  <c r="L211" i="1"/>
  <c r="I211" i="1"/>
  <c r="L209" i="1"/>
  <c r="K209" i="1"/>
  <c r="J209" i="1"/>
  <c r="J208" i="1" s="1"/>
  <c r="J207" i="1" s="1"/>
  <c r="I209" i="1"/>
  <c r="L208" i="1"/>
  <c r="K208" i="1"/>
  <c r="K207" i="1" s="1"/>
  <c r="I208" i="1"/>
  <c r="I207" i="1" s="1"/>
  <c r="L207" i="1"/>
  <c r="L202" i="1"/>
  <c r="K202" i="1"/>
  <c r="J202" i="1"/>
  <c r="I202" i="1"/>
  <c r="I201" i="1" s="1"/>
  <c r="I200" i="1" s="1"/>
  <c r="L201" i="1"/>
  <c r="K201" i="1"/>
  <c r="K200" i="1" s="1"/>
  <c r="J201" i="1"/>
  <c r="J200" i="1" s="1"/>
  <c r="L200" i="1"/>
  <c r="L198" i="1"/>
  <c r="K198" i="1"/>
  <c r="K197" i="1" s="1"/>
  <c r="J198" i="1"/>
  <c r="J197" i="1" s="1"/>
  <c r="I198" i="1"/>
  <c r="I197" i="1" s="1"/>
  <c r="L197" i="1"/>
  <c r="L193" i="1"/>
  <c r="K193" i="1"/>
  <c r="J193" i="1"/>
  <c r="I193" i="1"/>
  <c r="I192" i="1" s="1"/>
  <c r="L192" i="1"/>
  <c r="K192" i="1"/>
  <c r="J192" i="1"/>
  <c r="L188" i="1"/>
  <c r="K188" i="1"/>
  <c r="J188" i="1"/>
  <c r="I188" i="1"/>
  <c r="L187" i="1"/>
  <c r="K187" i="1"/>
  <c r="J187" i="1"/>
  <c r="I187" i="1"/>
  <c r="L183" i="1"/>
  <c r="K183" i="1"/>
  <c r="J183" i="1"/>
  <c r="J182" i="1" s="1"/>
  <c r="I183" i="1"/>
  <c r="I182" i="1" s="1"/>
  <c r="L182" i="1"/>
  <c r="K182" i="1"/>
  <c r="L180" i="1"/>
  <c r="K180" i="1"/>
  <c r="J180" i="1"/>
  <c r="J179" i="1" s="1"/>
  <c r="J178" i="1" s="1"/>
  <c r="I180" i="1"/>
  <c r="I179" i="1" s="1"/>
  <c r="L179" i="1"/>
  <c r="K179" i="1"/>
  <c r="L178" i="1"/>
  <c r="L172" i="1"/>
  <c r="K172" i="1"/>
  <c r="J172" i="1"/>
  <c r="J171" i="1" s="1"/>
  <c r="I172" i="1"/>
  <c r="I171" i="1" s="1"/>
  <c r="L171" i="1"/>
  <c r="K171" i="1"/>
  <c r="L167" i="1"/>
  <c r="K167" i="1"/>
  <c r="J167" i="1"/>
  <c r="I167" i="1"/>
  <c r="I166" i="1" s="1"/>
  <c r="L166" i="1"/>
  <c r="K166" i="1"/>
  <c r="J166" i="1"/>
  <c r="L165" i="1"/>
  <c r="K165" i="1"/>
  <c r="L163" i="1"/>
  <c r="K163" i="1"/>
  <c r="J163" i="1"/>
  <c r="J162" i="1" s="1"/>
  <c r="J161" i="1" s="1"/>
  <c r="I163" i="1"/>
  <c r="I162" i="1" s="1"/>
  <c r="I161" i="1" s="1"/>
  <c r="L162" i="1"/>
  <c r="K162" i="1"/>
  <c r="K161" i="1" s="1"/>
  <c r="L161" i="1"/>
  <c r="L160" i="1" s="1"/>
  <c r="L158" i="1"/>
  <c r="K158" i="1"/>
  <c r="J158" i="1"/>
  <c r="J157" i="1" s="1"/>
  <c r="I158" i="1"/>
  <c r="I157" i="1" s="1"/>
  <c r="L157" i="1"/>
  <c r="K157" i="1"/>
  <c r="L153" i="1"/>
  <c r="L152" i="1" s="1"/>
  <c r="L151" i="1" s="1"/>
  <c r="L150" i="1" s="1"/>
  <c r="K153" i="1"/>
  <c r="J153" i="1"/>
  <c r="J152" i="1" s="1"/>
  <c r="I153" i="1"/>
  <c r="K152" i="1"/>
  <c r="I152" i="1"/>
  <c r="I151" i="1" s="1"/>
  <c r="I150" i="1" s="1"/>
  <c r="K151" i="1"/>
  <c r="K150" i="1" s="1"/>
  <c r="L147" i="1"/>
  <c r="K147" i="1"/>
  <c r="J147" i="1"/>
  <c r="J146" i="1" s="1"/>
  <c r="J145" i="1" s="1"/>
  <c r="I147" i="1"/>
  <c r="L146" i="1"/>
  <c r="K146" i="1"/>
  <c r="K145" i="1" s="1"/>
  <c r="K131" i="1" s="1"/>
  <c r="I146" i="1"/>
  <c r="L145" i="1"/>
  <c r="I145" i="1"/>
  <c r="L143" i="1"/>
  <c r="K143" i="1"/>
  <c r="J143" i="1"/>
  <c r="J142" i="1" s="1"/>
  <c r="I143" i="1"/>
  <c r="I142" i="1" s="1"/>
  <c r="L142" i="1"/>
  <c r="K142" i="1"/>
  <c r="L139" i="1"/>
  <c r="K139" i="1"/>
  <c r="J139" i="1"/>
  <c r="J138" i="1" s="1"/>
  <c r="J137" i="1" s="1"/>
  <c r="I139" i="1"/>
  <c r="I138" i="1" s="1"/>
  <c r="I137" i="1" s="1"/>
  <c r="L138" i="1"/>
  <c r="K138" i="1"/>
  <c r="L137" i="1"/>
  <c r="K137" i="1"/>
  <c r="L134" i="1"/>
  <c r="K134" i="1"/>
  <c r="J134" i="1"/>
  <c r="I134" i="1"/>
  <c r="I133" i="1" s="1"/>
  <c r="I132" i="1" s="1"/>
  <c r="L133" i="1"/>
  <c r="K133" i="1"/>
  <c r="J133" i="1"/>
  <c r="J132" i="1" s="1"/>
  <c r="J131" i="1" s="1"/>
  <c r="L132" i="1"/>
  <c r="L131" i="1" s="1"/>
  <c r="K132" i="1"/>
  <c r="L129" i="1"/>
  <c r="K129" i="1"/>
  <c r="J129" i="1"/>
  <c r="J128" i="1" s="1"/>
  <c r="J127" i="1" s="1"/>
  <c r="I129" i="1"/>
  <c r="I128" i="1" s="1"/>
  <c r="I127" i="1" s="1"/>
  <c r="L128" i="1"/>
  <c r="L127" i="1" s="1"/>
  <c r="K128" i="1"/>
  <c r="K127" i="1"/>
  <c r="L125" i="1"/>
  <c r="K125" i="1"/>
  <c r="J125" i="1"/>
  <c r="J124" i="1" s="1"/>
  <c r="J123" i="1" s="1"/>
  <c r="I125" i="1"/>
  <c r="I124" i="1" s="1"/>
  <c r="I123" i="1" s="1"/>
  <c r="L124" i="1"/>
  <c r="K124" i="1"/>
  <c r="L123" i="1"/>
  <c r="K123" i="1"/>
  <c r="L121" i="1"/>
  <c r="K121" i="1"/>
  <c r="J121" i="1"/>
  <c r="J120" i="1" s="1"/>
  <c r="J119" i="1" s="1"/>
  <c r="I121" i="1"/>
  <c r="I120" i="1" s="1"/>
  <c r="I119" i="1" s="1"/>
  <c r="L120" i="1"/>
  <c r="K120" i="1"/>
  <c r="L119" i="1"/>
  <c r="K119" i="1"/>
  <c r="L117" i="1"/>
  <c r="K117" i="1"/>
  <c r="J117" i="1"/>
  <c r="J116" i="1" s="1"/>
  <c r="J115" i="1" s="1"/>
  <c r="I117" i="1"/>
  <c r="I116" i="1" s="1"/>
  <c r="I115" i="1" s="1"/>
  <c r="L116" i="1"/>
  <c r="K116" i="1"/>
  <c r="K115" i="1" s="1"/>
  <c r="L115" i="1"/>
  <c r="L112" i="1"/>
  <c r="K112" i="1"/>
  <c r="J112" i="1"/>
  <c r="J111" i="1" s="1"/>
  <c r="J110" i="1" s="1"/>
  <c r="I112" i="1"/>
  <c r="L111" i="1"/>
  <c r="L110" i="1" s="1"/>
  <c r="K111" i="1"/>
  <c r="I111" i="1"/>
  <c r="I110" i="1" s="1"/>
  <c r="K110" i="1"/>
  <c r="L106" i="1"/>
  <c r="K106" i="1"/>
  <c r="J106" i="1"/>
  <c r="J105" i="1" s="1"/>
  <c r="I106" i="1"/>
  <c r="I105" i="1" s="1"/>
  <c r="L105" i="1"/>
  <c r="K105" i="1"/>
  <c r="L102" i="1"/>
  <c r="K102" i="1"/>
  <c r="J102" i="1"/>
  <c r="I102" i="1"/>
  <c r="L101" i="1"/>
  <c r="K101" i="1"/>
  <c r="J101" i="1"/>
  <c r="J100" i="1" s="1"/>
  <c r="I101" i="1"/>
  <c r="I100" i="1" s="1"/>
  <c r="L100" i="1"/>
  <c r="K100" i="1"/>
  <c r="L97" i="1"/>
  <c r="K97" i="1"/>
  <c r="J97" i="1"/>
  <c r="I97" i="1"/>
  <c r="I96" i="1" s="1"/>
  <c r="I95" i="1" s="1"/>
  <c r="L96" i="1"/>
  <c r="K96" i="1"/>
  <c r="K95" i="1" s="1"/>
  <c r="K89" i="1" s="1"/>
  <c r="J96" i="1"/>
  <c r="J95" i="1" s="1"/>
  <c r="L95" i="1"/>
  <c r="L92" i="1"/>
  <c r="K92" i="1"/>
  <c r="J92" i="1"/>
  <c r="J91" i="1" s="1"/>
  <c r="J90" i="1" s="1"/>
  <c r="J89" i="1" s="1"/>
  <c r="I92" i="1"/>
  <c r="L91" i="1"/>
  <c r="L90" i="1" s="1"/>
  <c r="L89" i="1" s="1"/>
  <c r="K91" i="1"/>
  <c r="I91" i="1"/>
  <c r="I90" i="1" s="1"/>
  <c r="K90" i="1"/>
  <c r="L85" i="1"/>
  <c r="K85" i="1"/>
  <c r="J85" i="1"/>
  <c r="J84" i="1" s="1"/>
  <c r="J83" i="1" s="1"/>
  <c r="J82" i="1" s="1"/>
  <c r="I85" i="1"/>
  <c r="I84" i="1" s="1"/>
  <c r="I83" i="1" s="1"/>
  <c r="I82" i="1" s="1"/>
  <c r="L84" i="1"/>
  <c r="K84" i="1"/>
  <c r="L83" i="1"/>
  <c r="L82" i="1" s="1"/>
  <c r="K83" i="1"/>
  <c r="K82" i="1"/>
  <c r="L80" i="1"/>
  <c r="K80" i="1"/>
  <c r="J80" i="1"/>
  <c r="J79" i="1" s="1"/>
  <c r="J78" i="1" s="1"/>
  <c r="I80" i="1"/>
  <c r="I79" i="1" s="1"/>
  <c r="I78" i="1" s="1"/>
  <c r="L79" i="1"/>
  <c r="L78" i="1" s="1"/>
  <c r="K79" i="1"/>
  <c r="K78" i="1"/>
  <c r="L74" i="1"/>
  <c r="K74" i="1"/>
  <c r="J74" i="1"/>
  <c r="I74" i="1"/>
  <c r="L73" i="1"/>
  <c r="K73" i="1"/>
  <c r="J73" i="1"/>
  <c r="I73" i="1"/>
  <c r="L69" i="1"/>
  <c r="K69" i="1"/>
  <c r="J69" i="1"/>
  <c r="J68" i="1" s="1"/>
  <c r="I69" i="1"/>
  <c r="I68" i="1" s="1"/>
  <c r="L68" i="1"/>
  <c r="K68" i="1"/>
  <c r="L64" i="1"/>
  <c r="K64" i="1"/>
  <c r="K63" i="1" s="1"/>
  <c r="K62" i="1" s="1"/>
  <c r="K61" i="1" s="1"/>
  <c r="J64" i="1"/>
  <c r="J63" i="1" s="1"/>
  <c r="J62" i="1" s="1"/>
  <c r="J61" i="1" s="1"/>
  <c r="I64" i="1"/>
  <c r="I63" i="1" s="1"/>
  <c r="L63" i="1"/>
  <c r="L62" i="1"/>
  <c r="L61" i="1" s="1"/>
  <c r="L45" i="1"/>
  <c r="L44" i="1" s="1"/>
  <c r="L43" i="1" s="1"/>
  <c r="L42" i="1" s="1"/>
  <c r="K45" i="1"/>
  <c r="J45" i="1"/>
  <c r="J44" i="1" s="1"/>
  <c r="J43" i="1" s="1"/>
  <c r="J42" i="1" s="1"/>
  <c r="I45" i="1"/>
  <c r="I44" i="1" s="1"/>
  <c r="I43" i="1" s="1"/>
  <c r="I42" i="1" s="1"/>
  <c r="K44" i="1"/>
  <c r="K43" i="1"/>
  <c r="K42" i="1" s="1"/>
  <c r="L40" i="1"/>
  <c r="K40" i="1"/>
  <c r="J40" i="1"/>
  <c r="J39" i="1" s="1"/>
  <c r="J38" i="1" s="1"/>
  <c r="I40" i="1"/>
  <c r="I39" i="1" s="1"/>
  <c r="I38" i="1" s="1"/>
  <c r="L39" i="1"/>
  <c r="L38" i="1" s="1"/>
  <c r="L31" i="1" s="1"/>
  <c r="K39" i="1"/>
  <c r="K38" i="1" s="1"/>
  <c r="L36" i="1"/>
  <c r="K36" i="1"/>
  <c r="J36" i="1"/>
  <c r="I36" i="1"/>
  <c r="L34" i="1"/>
  <c r="K34" i="1"/>
  <c r="K33" i="1" s="1"/>
  <c r="K32" i="1" s="1"/>
  <c r="J34" i="1"/>
  <c r="I34" i="1"/>
  <c r="L33" i="1"/>
  <c r="J33" i="1"/>
  <c r="J32" i="1" s="1"/>
  <c r="J31" i="1" s="1"/>
  <c r="I33" i="1"/>
  <c r="I32" i="1" s="1"/>
  <c r="I31" i="1" s="1"/>
  <c r="L32" i="1"/>
  <c r="I295" i="1" l="1"/>
  <c r="I294" i="1" s="1"/>
  <c r="J327" i="1"/>
  <c r="L229" i="1"/>
  <c r="J262" i="1"/>
  <c r="K229" i="1"/>
  <c r="I230" i="1"/>
  <c r="I229" i="1" s="1"/>
  <c r="L177" i="1"/>
  <c r="L176" i="1" s="1"/>
  <c r="J177" i="1"/>
  <c r="I178" i="1"/>
  <c r="K178" i="1"/>
  <c r="K177" i="1" s="1"/>
  <c r="K160" i="1"/>
  <c r="I131" i="1"/>
  <c r="J151" i="1"/>
  <c r="J150" i="1" s="1"/>
  <c r="L109" i="1"/>
  <c r="K109" i="1"/>
  <c r="I89" i="1"/>
  <c r="I62" i="1"/>
  <c r="I61" i="1" s="1"/>
  <c r="L30" i="1"/>
  <c r="K31" i="1"/>
  <c r="K30" i="1" s="1"/>
  <c r="I109" i="1"/>
  <c r="J109" i="1"/>
  <c r="I165" i="1"/>
  <c r="I160" i="1" s="1"/>
  <c r="J295" i="1"/>
  <c r="J294" i="1" s="1"/>
  <c r="J165" i="1"/>
  <c r="J160" i="1" s="1"/>
  <c r="J230" i="1"/>
  <c r="J229" i="1" s="1"/>
  <c r="I177" i="1"/>
  <c r="I176" i="1" s="1"/>
  <c r="K176" i="1" l="1"/>
  <c r="L359" i="1"/>
  <c r="J176" i="1"/>
  <c r="K359" i="1"/>
  <c r="I30" i="1"/>
  <c r="I359" i="1" s="1"/>
  <c r="J30" i="1"/>
  <c r="J359" i="1" l="1"/>
</calcChain>
</file>

<file path=xl/sharedStrings.xml><?xml version="1.0" encoding="utf-8"?>
<sst xmlns="http://schemas.openxmlformats.org/spreadsheetml/2006/main" count="378" uniqueCount="235">
  <si>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</si>
  <si>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</si>
  <si>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</si>
  <si>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</si>
  <si>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</si>
  <si>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</si>
  <si>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Mato Slančiausko progimnazija 190565235 Pašvitinio g. 19, LT- 84152, Joniškis</t>
  </si>
  <si>
    <t>(įstaigos pavadinimas, kodas Juridinių asmenų registre, adresas)</t>
  </si>
  <si>
    <t>BIUDŽETO IŠLAIDŲ SĄMATOS VYKDYMO</t>
  </si>
  <si>
    <t>2019 m. kovo 31 d.</t>
  </si>
  <si>
    <t>ketvirtinė</t>
  </si>
  <si>
    <t>(metinė, ketvirtinė)</t>
  </si>
  <si>
    <t>ATASKAITA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</si>
  <si>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</si>
  <si>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</si>
  <si>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</si>
  <si>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</si>
  <si>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</si>
  <si>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190565235</t>
  </si>
  <si>
    <t>Programos</t>
  </si>
  <si>
    <t>Finansavimo šaltinio</t>
  </si>
  <si>
    <t>5BIPPVL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</si>
  <si>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</si>
  <si>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</si>
  <si>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</si>
  <si>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</si>
  <si>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</si>
  <si>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</si>
  <si>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</si>
  <si>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</si>
  <si>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</si>
  <si>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</si>
  <si>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</si>
  <si>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</si>
  <si>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</si>
  <si>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</si>
  <si>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</si>
  <si>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</si>
  <si>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</si>
  <si>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</si>
  <si>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</si>
  <si>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</si>
  <si>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</si>
  <si>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</si>
  <si>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</si>
  <si>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</si>
  <si>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</si>
  <si>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</si>
  <si>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</si>
  <si>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</si>
  <si>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</si>
  <si>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</si>
  <si>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</si>
  <si>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</si>
  <si>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</si>
  <si>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</si>
  <si>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</si>
  <si>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</si>
  <si>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</si>
  <si>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</si>
  <si>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</si>
  <si>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</si>
  <si>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</si>
  <si>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</si>
  <si>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</si>
  <si>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</si>
  <si>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</si>
  <si>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</si>
  <si>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</si>
  <si>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</si>
  <si>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</si>
  <si>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</si>
  <si>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</si>
  <si>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</si>
  <si>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</si>
  <si>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</si>
  <si>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</si>
  <si>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</si>
  <si>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</si>
  <si>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</si>
  <si>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</si>
  <si>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</si>
  <si>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</si>
  <si>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</si>
  <si>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</si>
  <si>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</si>
  <si>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</si>
  <si>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</si>
  <si>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</si>
  <si>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</si>
  <si>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</si>
  <si>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</si>
  <si>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</si>
  <si>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</si>
  <si>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</si>
  <si>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</si>
  <si>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</si>
  <si>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</si>
  <si>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</si>
  <si>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</si>
  <si>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</si>
  <si>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</si>
  <si>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</si>
  <si>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</si>
  <si>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</si>
  <si>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</si>
  <si>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</si>
  <si>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</si>
  <si>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</si>
  <si>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</si>
  <si>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</si>
  <si>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</si>
  <si>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</si>
  <si>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</si>
  <si>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</si>
  <si>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</si>
  <si>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</si>
  <si>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</si>
  <si>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</si>
  <si>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</si>
  <si>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</si>
  <si>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</si>
  <si>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</si>
  <si>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</si>
  <si>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</si>
  <si>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</si>
  <si>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</si>
  <si>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</si>
  <si>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</si>
  <si>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</si>
  <si>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</si>
  <si>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</si>
  <si>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</si>
  <si>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</si>
  <si>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</si>
  <si>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</si>
  <si>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</si>
  <si>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</si>
  <si>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</si>
  <si>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</si>
  <si>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</si>
  <si>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</si>
  <si>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</si>
  <si>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</si>
  <si>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</si>
  <si>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</si>
  <si>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</si>
  <si>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</si>
  <si>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</si>
  <si>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</si>
  <si>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</si>
  <si>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</si>
  <si>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</si>
  <si>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</si>
  <si>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</si>
  <si>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</si>
  <si>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</si>
  <si>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</si>
  <si>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</si>
  <si>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</si>
  <si>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</si>
  <si>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</si>
  <si>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</si>
  <si>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</si>
  <si>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</si>
  <si>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</si>
  <si>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</si>
  <si>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</si>
  <si>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</si>
  <si>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</si>
  <si>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</si>
  <si>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</si>
  <si>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</si>
  <si>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</si>
  <si>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</si>
  <si>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</si>
  <si>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</si>
  <si>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</si>
  <si>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</si>
  <si>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</si>
  <si>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</si>
  <si>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</si>
  <si>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</si>
  <si>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</si>
  <si>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</si>
  <si>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</si>
  <si>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</si>
  <si>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</si>
  <si>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</si>
  <si>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</si>
  <si>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</si>
  <si>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</si>
  <si>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</si>
  <si>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</si>
  <si>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</si>
  <si>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</si>
  <si>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</si>
  <si>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</si>
  <si>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</si>
  <si>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</si>
  <si>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</si>
  <si>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</si>
  <si>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</si>
  <si>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</si>
  <si>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</si>
  <si>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</si>
  <si>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</si>
  <si>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</si>
  <si>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</si>
  <si>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</si>
  <si>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</si>
  <si>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</si>
  <si>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</si>
  <si>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</si>
  <si>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</si>
  <si>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</si>
  <si>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</si>
  <si>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</si>
  <si>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</si>
  <si>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</si>
  <si>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</si>
  <si>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</si>
  <si>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</si>
  <si>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</si>
  <si>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Direktoriaus pavaduotoja ugdymui, laikinai einanti direktoriaus pareigas</t>
  </si>
  <si>
    <t>Violeta Zigmantienė</t>
  </si>
  <si>
    <t xml:space="preserve">      (įstaigos vadovo ar jo įgalioto asmens pareigų  pavadinimas)</t>
  </si>
  <si>
    <t>(parašas)</t>
  </si>
  <si>
    <t>(vardas ir pavardė)</t>
  </si>
  <si>
    <t>Irena Kanapienė</t>
  </si>
  <si>
    <t xml:space="preserve">  (vyriausiasis buhalteris (buhalteris)/centralizuotos apskaitos įstaigos vadovas arba jo įgaliotas asmuo</t>
  </si>
  <si>
    <t>2019 m. balandžio 10 d. Nr.2306</t>
  </si>
  <si>
    <t xml:space="preserve">                                                                                            (data)</t>
  </si>
  <si>
    <t xml:space="preserve">                                                               Švietimo paslaugų užtikrinimas ir gerinimas</t>
  </si>
  <si>
    <t>Vyriausia buhalterė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</si>
</sst>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0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3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view="pageBreakPreview" topLeftCell="A5" colorId="9" zoomScale="60" zoomScaleNormal="100" workbookViewId="0">
      <selection activeCell="J43" sqref="J43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231</v>
      </c>
      <c r="H15" s="179"/>
      <c r="I15" s="179"/>
      <c r="J15" s="179"/>
      <c r="K15" s="179"/>
    </row>
    <row r="16" spans="1:13" ht="11.25" customHeight="1" x14ac:dyDescent="0.25">
      <c r="G16" s="180" t="s">
        <v>232</v>
      </c>
      <c r="H16" s="181"/>
      <c r="I16" s="181"/>
      <c r="J16" s="181"/>
      <c r="K16" s="181"/>
    </row>
    <row r="17" spans="1:13" ht="15" customHeight="1" x14ac:dyDescent="0.25">
      <c r="B17" s="1"/>
      <c r="C17" s="1"/>
      <c r="D17" s="1"/>
      <c r="E17" s="182" t="s">
        <v>233</v>
      </c>
      <c r="F17" s="183"/>
      <c r="G17" s="184"/>
      <c r="H17" s="184"/>
      <c r="I17" s="184"/>
      <c r="J17" s="184"/>
      <c r="K17" s="184"/>
      <c r="L17" s="1"/>
    </row>
    <row r="18" spans="1:13" ht="12" customHeight="1" x14ac:dyDescent="0.25">
      <c r="A18" s="185" t="s">
        <v>13</v>
      </c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</row>
    <row r="19" spans="1:13" ht="12" customHeight="1" x14ac:dyDescent="0.25">
      <c r="J19" s="17"/>
      <c r="K19" s="18"/>
      <c r="L19" s="19" t="s">
        <v>14</v>
      </c>
    </row>
    <row r="20" spans="1:13" ht="11.25" customHeight="1" x14ac:dyDescent="0.25">
      <c r="J20" s="20" t="s">
        <v>15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16</v>
      </c>
      <c r="L21" s="21"/>
    </row>
    <row r="22" spans="1:13" ht="12.75" customHeight="1" x14ac:dyDescent="0.25">
      <c r="C22" s="186"/>
      <c r="D22" s="187"/>
      <c r="E22" s="187"/>
      <c r="F22" s="188"/>
      <c r="G22" s="187"/>
      <c r="H22" s="187"/>
      <c r="I22" s="187"/>
      <c r="K22" s="23" t="s">
        <v>17</v>
      </c>
      <c r="L22" s="25" t="s">
        <v>18</v>
      </c>
    </row>
    <row r="23" spans="1:13" ht="12" customHeight="1" x14ac:dyDescent="0.25">
      <c r="G23" s="10"/>
      <c r="H23" s="26"/>
      <c r="J23" s="27" t="s">
        <v>19</v>
      </c>
      <c r="K23" s="28">
        <v>0</v>
      </c>
      <c r="L23" s="21">
        <v>1</v>
      </c>
    </row>
    <row r="24" spans="1:13" ht="12.75" customHeight="1" x14ac:dyDescent="0.25">
      <c r="G24" s="29" t="s">
        <v>20</v>
      </c>
      <c r="H24" s="30"/>
      <c r="I24" s="31"/>
      <c r="J24" s="32"/>
      <c r="K24" s="21"/>
      <c r="L24" s="21" t="s">
        <v>21</v>
      </c>
    </row>
    <row r="25" spans="1:13" ht="13.5" customHeight="1" x14ac:dyDescent="0.25">
      <c r="G25" s="170" t="s">
        <v>22</v>
      </c>
      <c r="H25" s="170"/>
      <c r="I25" s="33">
        <v>9</v>
      </c>
      <c r="J25" s="34">
        <v>2</v>
      </c>
      <c r="K25" s="21">
        <v>1</v>
      </c>
      <c r="L25" s="21">
        <v>1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23</v>
      </c>
    </row>
    <row r="27" spans="1:13" ht="24" customHeight="1" x14ac:dyDescent="0.25">
      <c r="A27" s="195" t="s">
        <v>24</v>
      </c>
      <c r="B27" s="196"/>
      <c r="C27" s="196"/>
      <c r="D27" s="196"/>
      <c r="E27" s="196"/>
      <c r="F27" s="196"/>
      <c r="G27" s="199" t="s">
        <v>25</v>
      </c>
      <c r="H27" s="201" t="s">
        <v>26</v>
      </c>
      <c r="I27" s="203" t="s">
        <v>27</v>
      </c>
      <c r="J27" s="204"/>
      <c r="K27" s="205" t="s">
        <v>28</v>
      </c>
      <c r="L27" s="207" t="s">
        <v>29</v>
      </c>
    </row>
    <row r="28" spans="1:13" ht="46.5" customHeight="1" x14ac:dyDescent="0.25">
      <c r="A28" s="197"/>
      <c r="B28" s="198"/>
      <c r="C28" s="198"/>
      <c r="D28" s="198"/>
      <c r="E28" s="198"/>
      <c r="F28" s="198"/>
      <c r="G28" s="200"/>
      <c r="H28" s="202"/>
      <c r="I28" s="40" t="s">
        <v>30</v>
      </c>
      <c r="J28" s="41" t="s">
        <v>31</v>
      </c>
      <c r="K28" s="206"/>
      <c r="L28" s="208"/>
    </row>
    <row r="29" spans="1:13" ht="11.25" customHeight="1" x14ac:dyDescent="0.25">
      <c r="A29" s="189" t="s">
        <v>32</v>
      </c>
      <c r="B29" s="190"/>
      <c r="C29" s="190"/>
      <c r="D29" s="190"/>
      <c r="E29" s="190"/>
      <c r="F29" s="191"/>
      <c r="G29" s="42">
        <v>2</v>
      </c>
      <c r="H29" s="43">
        <v>3</v>
      </c>
      <c r="I29" s="44" t="s">
        <v>33</v>
      </c>
      <c r="J29" s="45" t="s">
        <v>34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35</v>
      </c>
      <c r="H30" s="42">
        <v>1</v>
      </c>
      <c r="I30" s="53">
        <f>SUM(I31+I42+I61+I82+I89+I109+I131+I150+I160)</f>
        <v>600</v>
      </c>
      <c r="J30" s="53">
        <f>SUM(J31+J42+J61+J82+J89+J109+J131+J150+J160)</f>
        <v>300</v>
      </c>
      <c r="K30" s="54">
        <f>SUM(K31+K42+K61+K82+K89+K109+K131+K150+K160)</f>
        <v>150</v>
      </c>
      <c r="L30" s="53">
        <f>SUM(L31+L42+L61+L82+L89+L109+L131+L150+L160)</f>
        <v>150</v>
      </c>
    </row>
    <row r="31" spans="1:13" ht="16.5" hidden="1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36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hidden="1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37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hidden="1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37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hidden="1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38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hidden="1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38</v>
      </c>
      <c r="H35" s="42">
        <v>6</v>
      </c>
      <c r="I35" s="72"/>
      <c r="J35" s="73"/>
      <c r="K35" s="73"/>
      <c r="L35" s="73"/>
      <c r="M35" s="68"/>
      <c r="N35" s="68"/>
    </row>
    <row r="36" spans="1:15" ht="12.75" hidden="1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39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hidden="1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39</v>
      </c>
      <c r="H37" s="42">
        <v>8</v>
      </c>
      <c r="I37" s="73"/>
      <c r="J37" s="74"/>
      <c r="K37" s="73"/>
      <c r="L37" s="74"/>
      <c r="M37" s="68"/>
      <c r="N37" s="68"/>
    </row>
    <row r="38" spans="1:15" ht="13.5" hidden="1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40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hidden="1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40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hidden="1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40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hidden="1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40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41</v>
      </c>
      <c r="H42" s="42">
        <v>13</v>
      </c>
      <c r="I42" s="77">
        <f t="shared" ref="I42:L44" si="2">I43</f>
        <v>600</v>
      </c>
      <c r="J42" s="78">
        <f t="shared" si="2"/>
        <v>300</v>
      </c>
      <c r="K42" s="77">
        <f t="shared" si="2"/>
        <v>150</v>
      </c>
      <c r="L42" s="77">
        <f t="shared" si="2"/>
        <v>150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41</v>
      </c>
      <c r="H43" s="42">
        <v>14</v>
      </c>
      <c r="I43" s="53">
        <f t="shared" si="2"/>
        <v>600</v>
      </c>
      <c r="J43" s="54">
        <f t="shared" si="2"/>
        <v>300</v>
      </c>
      <c r="K43" s="53">
        <f t="shared" si="2"/>
        <v>150</v>
      </c>
      <c r="L43" s="54">
        <f t="shared" si="2"/>
        <v>150</v>
      </c>
      <c r="M43" s="68"/>
      <c r="O43" s="68"/>
    </row>
    <row r="44" spans="1:15" ht="15.75" hidden="1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41</v>
      </c>
      <c r="H44" s="42">
        <v>15</v>
      </c>
      <c r="I44" s="53">
        <f t="shared" si="2"/>
        <v>600</v>
      </c>
      <c r="J44" s="54">
        <f t="shared" si="2"/>
        <v>300</v>
      </c>
      <c r="K44" s="62">
        <f t="shared" si="2"/>
        <v>150</v>
      </c>
      <c r="L44" s="62">
        <f t="shared" si="2"/>
        <v>150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41</v>
      </c>
      <c r="H45" s="42">
        <v>16</v>
      </c>
      <c r="I45" s="84">
        <f>SUM(I46:I60)</f>
        <v>600</v>
      </c>
      <c r="J45" s="84">
        <f>SUM(J46:J60)</f>
        <v>300</v>
      </c>
      <c r="K45" s="85">
        <f>SUM(K46:K60)</f>
        <v>150</v>
      </c>
      <c r="L45" s="85">
        <f>SUM(L46:L60)</f>
        <v>150</v>
      </c>
      <c r="M45" s="68"/>
      <c r="N45" s="68"/>
    </row>
    <row r="46" spans="1:15" ht="15.75" hidden="1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42</v>
      </c>
      <c r="H46" s="42">
        <v>17</v>
      </c>
      <c r="I46" s="73"/>
      <c r="J46" s="73"/>
      <c r="K46" s="73"/>
      <c r="L46" s="73"/>
      <c r="M46" s="68"/>
      <c r="N46" s="68"/>
    </row>
    <row r="47" spans="1:15" ht="26.25" hidden="1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43</v>
      </c>
      <c r="H47" s="42">
        <v>18</v>
      </c>
      <c r="I47" s="73"/>
      <c r="J47" s="73"/>
      <c r="K47" s="73"/>
      <c r="L47" s="73"/>
      <c r="M47" s="68"/>
      <c r="N47" s="68"/>
    </row>
    <row r="48" spans="1:15" ht="26.25" hidden="1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44</v>
      </c>
      <c r="H48" s="42">
        <v>19</v>
      </c>
      <c r="I48" s="73"/>
      <c r="J48" s="73"/>
      <c r="K48" s="73"/>
      <c r="L48" s="73"/>
      <c r="M48" s="68"/>
      <c r="N48" s="68"/>
    </row>
    <row r="49" spans="1:15" ht="27" hidden="1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45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46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47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48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49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50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51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52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53</v>
      </c>
      <c r="H57" s="42">
        <v>28</v>
      </c>
      <c r="I57" s="74"/>
      <c r="J57" s="73"/>
      <c r="K57" s="73"/>
      <c r="L57" s="73"/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54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55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56</v>
      </c>
      <c r="H60" s="42">
        <v>31</v>
      </c>
      <c r="I60" s="74">
        <v>600</v>
      </c>
      <c r="J60" s="73">
        <v>300</v>
      </c>
      <c r="K60" s="73">
        <v>150</v>
      </c>
      <c r="L60" s="73">
        <v>150</v>
      </c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57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58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59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59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60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61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62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63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63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60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61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62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64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65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66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67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68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69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69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69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69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70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71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71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71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72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73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74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75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76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76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76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77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78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79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79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79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80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81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82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83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83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83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84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85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85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85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86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87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88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88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88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89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90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91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91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91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91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92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92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92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92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93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93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93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93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94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95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94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96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97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98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98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98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99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100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101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102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102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103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104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105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105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105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106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106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106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107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108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109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109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110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110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111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112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113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114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114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114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115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116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117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117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117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118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119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120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121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122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123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124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125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126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127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128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129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130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131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132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133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133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134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134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135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136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137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138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138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139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140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141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142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142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143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144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145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146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146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146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147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147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147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148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149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150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151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152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153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153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153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154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154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155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156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157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158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159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154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160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160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161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161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162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162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162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163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164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165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166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167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168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169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169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170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171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172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173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174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175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176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176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177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178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179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179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180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181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182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182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183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184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185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185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185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186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186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186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187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187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188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189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190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191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169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169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192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171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172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173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174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193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194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194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195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196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197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197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198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199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200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200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201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202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203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203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203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186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186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186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187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187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188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189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204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205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191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169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169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192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171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172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173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206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193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207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207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208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209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210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210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211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212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213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213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214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215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216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216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217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186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186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186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218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218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219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220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221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168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168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169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192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171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172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173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174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193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207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207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208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209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210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210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211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212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213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213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214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222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216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216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216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186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186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186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218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218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219</v>
      </c>
      <c r="H357" s="42">
        <v>328</v>
      </c>
      <c r="I357" s="140"/>
      <c r="J357" s="140"/>
      <c r="K357" s="140"/>
      <c r="L357" s="139"/>
    </row>
    <row r="358" spans="1:12" ht="30" hidden="1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220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223</v>
      </c>
      <c r="H359" s="42">
        <v>330</v>
      </c>
      <c r="I359" s="122">
        <f>SUM(I30+I176)</f>
        <v>600</v>
      </c>
      <c r="J359" s="122">
        <f>SUM(J30+J176)</f>
        <v>300</v>
      </c>
      <c r="K359" s="122">
        <f>SUM(K30+K176)</f>
        <v>150</v>
      </c>
      <c r="L359" s="122">
        <f>SUM(L30+L176)</f>
        <v>150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224</v>
      </c>
      <c r="H361" s="16"/>
      <c r="I361" s="161"/>
      <c r="J361" s="159"/>
      <c r="K361" s="161" t="s">
        <v>225</v>
      </c>
      <c r="L361" s="161"/>
    </row>
    <row r="362" spans="1:12" ht="18.75" customHeight="1" x14ac:dyDescent="0.25">
      <c r="A362" s="162"/>
      <c r="B362" s="162"/>
      <c r="C362" s="162"/>
      <c r="D362" s="163" t="s">
        <v>226</v>
      </c>
      <c r="E362" s="1"/>
      <c r="F362" s="24"/>
      <c r="G362" s="1"/>
      <c r="H362" s="164"/>
      <c r="I362" s="165" t="s">
        <v>227</v>
      </c>
      <c r="K362" s="192" t="s">
        <v>228</v>
      </c>
      <c r="L362" s="192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09" t="s">
        <v>234</v>
      </c>
      <c r="I364" s="166"/>
      <c r="K364" s="167" t="s">
        <v>229</v>
      </c>
      <c r="L364" s="167"/>
    </row>
    <row r="365" spans="1:12" ht="26.25" customHeight="1" x14ac:dyDescent="0.25">
      <c r="D365" s="193" t="s">
        <v>230</v>
      </c>
      <c r="E365" s="194"/>
      <c r="F365" s="194"/>
      <c r="G365" s="194"/>
      <c r="H365" s="168"/>
      <c r="I365" s="169" t="s">
        <v>227</v>
      </c>
      <c r="K365" s="192" t="s">
        <v>228</v>
      </c>
      <c r="L365" s="192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scale="80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Irena-K</cp:lastModifiedBy>
  <cp:lastPrinted>2019-04-11T09:53:50Z</cp:lastPrinted>
  <dcterms:modified xsi:type="dcterms:W3CDTF">2019-04-11T10:28:20Z</dcterms:modified>
</cp:coreProperties>
</file>